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апрель" sheetId="1" r:id="rId1"/>
  </sheets>
  <definedNames>
    <definedName name="_xlnm.Print_Area" localSheetId="0">'апрель'!$A$1:$H$45</definedName>
  </definedNames>
  <calcPr fullCalcOnLoad="1"/>
</workbook>
</file>

<file path=xl/sharedStrings.xml><?xml version="1.0" encoding="utf-8"?>
<sst xmlns="http://schemas.openxmlformats.org/spreadsheetml/2006/main" count="165" uniqueCount="39">
  <si>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</si>
  <si>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</si>
  <si>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</si>
  <si>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</si>
  <si>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</si>
  <si>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</si>
  <si>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</si>
  <si>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</si>
  <si>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</si>
  <si>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</si>
  <si>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</si>
  <si>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</si>
  <si>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</si>
  <si>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</si>
  <si>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</si>
  <si>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</si>
  <si>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</si>
  <si>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</si>
  <si>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</si>
  <si>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06 9 2020 244 (226)</t>
  </si>
  <si>
    <t>0113 159 01 9 0019 244 (226)</t>
  </si>
  <si>
    <t>0113 159 02 9 2020 224 (226)</t>
  </si>
  <si>
    <t>Сбор сведений о населении, их обработка и подведение итогов Всероссийской переписи населения 2020 года, в т.ч.: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</si>
  <si>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</si>
  <si>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</si>
  <si>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>0113 159 05 9 2020 244 (226)</t>
  </si>
  <si>
    <t xml:space="preserve">Выборочное статистическое обследование сельскохозяйственной деятельности хозяйств населения, в т.ч.: </t>
  </si>
  <si>
    <t>сбор и обработка первичных статистических данных</t>
  </si>
  <si>
    <t>0113 159 05 92020 244 (226)</t>
  </si>
  <si>
    <t>Выборочное наблюдение использования суточного фонда времени населением, в т.ч.:</t>
  </si>
  <si>
    <t>0113 159 06 9 2020 224 (226)</t>
  </si>
  <si>
    <t>Федеральное статистическое наблюдение численности и заработной платы работников по категориям в организациях социальной сферы и науки, в т.ч.:</t>
  </si>
  <si>
    <t>0113 159 01 90019 244 (226)</t>
  </si>
  <si>
    <t>Выборочное федеральное обследование индивидуальных предпринимателей в розничной торговле по форме № 1-ИП (торговля)-территориальная выборка,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</si>
  <si>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на 31 октября  2019 года </t>
  </si>
  <si>
    <t>0113 234 01 92020 244 (226)</t>
  </si>
  <si>
    <t>Выборочное федеральное наблюдение по вопросам использования населением информационных технологий и информационно-телекоммуникационных сетей, в т.ч.:</t>
  </si>
  <si>
    <t>9 (по соглашению сторон)</t>
  </si>
  <si>
    <t>Выборочное наблюдение доходов населения и участия в социальных программах, в т.ч.: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</si>
</sst>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6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 wrapText="1"/>
    </xf>
    <xf numFmtId="4" fontId="45" fillId="33" borderId="17" xfId="0" applyNumberFormat="1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45" fillId="33" borderId="19" xfId="0" applyNumberFormat="1" applyFont="1" applyFill="1" applyBorder="1" applyAlignment="1">
      <alignment horizontal="left" wrapText="1"/>
    </xf>
    <xf numFmtId="0" fontId="45" fillId="33" borderId="2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49" fontId="45" fillId="33" borderId="13" xfId="0" applyNumberFormat="1" applyFont="1" applyFill="1" applyBorder="1" applyAlignment="1">
      <alignment horizontal="left" wrapText="1"/>
    </xf>
    <xf numFmtId="49" fontId="45" fillId="33" borderId="12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49" fontId="45" fillId="33" borderId="22" xfId="0" applyNumberFormat="1" applyFont="1" applyFill="1" applyBorder="1" applyAlignment="1">
      <alignment horizontal="left" wrapText="1"/>
    </xf>
    <xf numFmtId="0" fontId="46" fillId="33" borderId="19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49" fontId="45" fillId="33" borderId="14" xfId="0" applyNumberFormat="1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49" fontId="45" fillId="33" borderId="23" xfId="0" applyNumberFormat="1" applyFont="1" applyFill="1" applyBorder="1" applyAlignment="1">
      <alignment horizontal="left" wrapText="1"/>
    </xf>
    <xf numFmtId="0" fontId="47" fillId="33" borderId="16" xfId="0" applyFont="1" applyFill="1" applyBorder="1" applyAlignment="1">
      <alignment wrapText="1"/>
    </xf>
    <xf numFmtId="0" fontId="45" fillId="33" borderId="24" xfId="0" applyFont="1" applyFill="1" applyBorder="1" applyAlignment="1">
      <alignment horizontal="center"/>
    </xf>
    <xf numFmtId="4" fontId="45" fillId="33" borderId="16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49" fontId="45" fillId="33" borderId="25" xfId="0" applyNumberFormat="1" applyFont="1" applyFill="1" applyBorder="1" applyAlignment="1">
      <alignment horizontal="left" wrapText="1"/>
    </xf>
    <xf numFmtId="0" fontId="45" fillId="33" borderId="25" xfId="0" applyFont="1" applyFill="1" applyBorder="1" applyAlignment="1">
      <alignment horizontal="left" wrapText="1"/>
    </xf>
    <xf numFmtId="49" fontId="45" fillId="33" borderId="26" xfId="0" applyNumberFormat="1" applyFont="1" applyFill="1" applyBorder="1" applyAlignment="1">
      <alignment horizontal="left" wrapText="1"/>
    </xf>
    <xf numFmtId="0" fontId="45" fillId="33" borderId="26" xfId="0" applyFont="1" applyFill="1" applyBorder="1" applyAlignment="1">
      <alignment horizontal="left" wrapText="1"/>
    </xf>
    <xf numFmtId="49" fontId="45" fillId="33" borderId="27" xfId="0" applyNumberFormat="1" applyFont="1" applyFill="1" applyBorder="1" applyAlignment="1">
      <alignment horizontal="left" wrapText="1"/>
    </xf>
    <xf numFmtId="0" fontId="45" fillId="33" borderId="27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/>
    </xf>
    <xf numFmtId="49" fontId="45" fillId="33" borderId="28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/>
    </xf>
    <xf numFmtId="0" fontId="46" fillId="33" borderId="13" xfId="0" applyFont="1" applyFill="1" applyBorder="1" applyAlignment="1">
      <alignment/>
    </xf>
    <xf numFmtId="49" fontId="45" fillId="33" borderId="11" xfId="0" applyNumberFormat="1" applyFont="1" applyFill="1" applyBorder="1" applyAlignment="1">
      <alignment horizontal="left" wrapText="1"/>
    </xf>
    <xf numFmtId="2" fontId="45" fillId="33" borderId="21" xfId="0" applyNumberFormat="1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49" fontId="45" fillId="33" borderId="30" xfId="0" applyNumberFormat="1" applyFont="1" applyFill="1" applyBorder="1" applyAlignment="1">
      <alignment horizontal="left" wrapText="1"/>
    </xf>
    <xf numFmtId="49" fontId="45" fillId="0" borderId="23" xfId="0" applyNumberFormat="1" applyFont="1" applyFill="1" applyBorder="1" applyAlignment="1">
      <alignment horizontal="left" wrapText="1"/>
    </xf>
    <xf numFmtId="49" fontId="45" fillId="0" borderId="27" xfId="0" applyNumberFormat="1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4" fontId="45" fillId="33" borderId="10" xfId="0" applyNumberFormat="1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left" wrapText="1" indent="1"/>
    </xf>
    <xf numFmtId="0" fontId="45" fillId="33" borderId="13" xfId="0" applyFont="1" applyFill="1" applyBorder="1" applyAlignment="1">
      <alignment horizontal="center" wrapText="1"/>
    </xf>
    <xf numFmtId="4" fontId="45" fillId="33" borderId="13" xfId="0" applyNumberFormat="1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left" wrapText="1" indent="1"/>
    </xf>
    <xf numFmtId="0" fontId="45" fillId="33" borderId="14" xfId="0" applyFont="1" applyFill="1" applyBorder="1" applyAlignment="1">
      <alignment horizontal="center" wrapText="1"/>
    </xf>
    <xf numFmtId="4" fontId="45" fillId="33" borderId="14" xfId="0" applyNumberFormat="1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left" wrapText="1" indent="1"/>
    </xf>
    <xf numFmtId="0" fontId="45" fillId="33" borderId="12" xfId="0" applyFont="1" applyFill="1" applyBorder="1" applyAlignment="1">
      <alignment horizontal="center" wrapText="1"/>
    </xf>
    <xf numFmtId="4" fontId="45" fillId="33" borderId="12" xfId="0" applyNumberFormat="1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5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12" xfId="0" applyFill="1" applyBorder="1" applyAlignment="1">
      <alignment/>
    </xf>
    <xf numFmtId="0" fontId="45" fillId="33" borderId="32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left" wrapText="1"/>
    </xf>
    <xf numFmtId="0" fontId="45" fillId="33" borderId="28" xfId="0" applyFont="1" applyFill="1" applyBorder="1" applyAlignment="1">
      <alignment horizontal="center"/>
    </xf>
    <xf numFmtId="2" fontId="45" fillId="33" borderId="28" xfId="0" applyNumberFormat="1" applyFont="1" applyFill="1" applyBorder="1" applyAlignment="1">
      <alignment horizontal="center"/>
    </xf>
    <xf numFmtId="2" fontId="45" fillId="33" borderId="12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7" fillId="33" borderId="30" xfId="0" applyFont="1" applyFill="1" applyBorder="1" applyAlignment="1">
      <alignment wrapText="1"/>
    </xf>
    <xf numFmtId="4" fontId="45" fillId="33" borderId="11" xfId="0" applyNumberFormat="1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left" wrapText="1" indent="1"/>
    </xf>
    <xf numFmtId="0" fontId="47" fillId="33" borderId="19" xfId="0" applyFont="1" applyFill="1" applyBorder="1" applyAlignment="1">
      <alignment wrapText="1"/>
    </xf>
    <xf numFmtId="0" fontId="45" fillId="33" borderId="13" xfId="0" applyFont="1" applyFill="1" applyBorder="1" applyAlignment="1">
      <alignment wrapText="1"/>
    </xf>
    <xf numFmtId="0" fontId="49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5" zoomScaleNormal="75" zoomScalePageLayoutView="0" workbookViewId="0" topLeftCell="A14">
      <selection activeCell="D27" sqref="D27"/>
    </sheetView>
  </sheetViews>
  <sheetFormatPr defaultColWidth="9.140625" defaultRowHeight="15"/>
  <cols>
    <col min="1" max="1" width="31.421875" style="4" customWidth="1"/>
    <col min="2" max="2" width="68.57421875" style="12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9" width="14.7109375" style="3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102"/>
      <c r="D1" s="102"/>
      <c r="E1" s="102"/>
      <c r="F1" s="102"/>
      <c r="G1" s="102"/>
      <c r="H1" s="102"/>
    </row>
    <row r="2" spans="1:8" ht="66" customHeight="1">
      <c r="A2" s="105" t="s">
        <v>34</v>
      </c>
      <c r="B2" s="105"/>
      <c r="C2" s="105"/>
      <c r="D2" s="105"/>
      <c r="E2" s="105"/>
      <c r="F2" s="105"/>
      <c r="G2" s="105"/>
      <c r="H2" s="105"/>
    </row>
    <row r="3" spans="1:8" ht="18" customHeight="1">
      <c r="A3" s="1"/>
      <c r="B3" s="13"/>
      <c r="C3" s="1"/>
      <c r="D3" s="1"/>
      <c r="E3" s="1"/>
      <c r="F3" s="1"/>
      <c r="G3" s="1"/>
      <c r="H3" s="1"/>
    </row>
    <row r="4" spans="1:8" ht="21.75" customHeight="1">
      <c r="A4" s="104" t="s">
        <v>2</v>
      </c>
      <c r="B4" s="104"/>
      <c r="C4" s="106" t="s">
        <v>12</v>
      </c>
      <c r="D4" s="106"/>
      <c r="E4" s="106"/>
      <c r="F4" s="106"/>
      <c r="G4" s="106"/>
      <c r="H4" s="106"/>
    </row>
    <row r="5" spans="1:8" ht="43.5" customHeight="1">
      <c r="A5" s="103" t="s">
        <v>3</v>
      </c>
      <c r="B5" s="103"/>
      <c r="C5" s="106" t="s">
        <v>9</v>
      </c>
      <c r="D5" s="106"/>
      <c r="E5" s="106"/>
      <c r="F5" s="106"/>
      <c r="G5" s="106"/>
      <c r="H5" s="106"/>
    </row>
    <row r="6" spans="1:8" ht="15.75">
      <c r="A6" s="1"/>
      <c r="B6" s="13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9" s="7" customFormat="1" ht="47.25">
      <c r="A9" s="43" t="s">
        <v>19</v>
      </c>
      <c r="B9" s="44" t="s">
        <v>18</v>
      </c>
      <c r="C9" s="45"/>
      <c r="D9" s="46"/>
      <c r="E9" s="47"/>
      <c r="F9" s="47"/>
      <c r="G9" s="47"/>
      <c r="H9" s="48"/>
      <c r="I9" s="39"/>
    </row>
    <row r="10" spans="1:13" s="10" customFormat="1" ht="15.75">
      <c r="A10" s="49"/>
      <c r="B10" s="50" t="s">
        <v>15</v>
      </c>
      <c r="C10" s="73">
        <v>11</v>
      </c>
      <c r="D10" s="74">
        <v>115620</v>
      </c>
      <c r="E10" s="28" t="s">
        <v>11</v>
      </c>
      <c r="F10" s="27">
        <v>11</v>
      </c>
      <c r="G10" s="27" t="s">
        <v>16</v>
      </c>
      <c r="H10" s="27" t="s">
        <v>16</v>
      </c>
      <c r="I10" s="40"/>
      <c r="M10" s="8">
        <f>106928+2100</f>
        <v>109028</v>
      </c>
    </row>
    <row r="11" spans="1:13" s="11" customFormat="1" ht="15.75">
      <c r="A11" s="51"/>
      <c r="B11" s="52" t="s">
        <v>14</v>
      </c>
      <c r="C11" s="76">
        <v>11</v>
      </c>
      <c r="D11" s="77">
        <v>5510.4</v>
      </c>
      <c r="E11" s="89" t="s">
        <v>16</v>
      </c>
      <c r="F11" s="29">
        <v>11</v>
      </c>
      <c r="G11" s="29" t="s">
        <v>16</v>
      </c>
      <c r="H11" s="29" t="s">
        <v>16</v>
      </c>
      <c r="I11" s="41"/>
      <c r="M11" s="9">
        <v>5635.04</v>
      </c>
    </row>
    <row r="12" spans="1:13" s="11" customFormat="1" ht="15.75">
      <c r="A12" s="51"/>
      <c r="B12" s="52" t="s">
        <v>13</v>
      </c>
      <c r="C12" s="76">
        <v>22</v>
      </c>
      <c r="D12" s="77">
        <v>21924.98</v>
      </c>
      <c r="E12" s="89" t="s">
        <v>11</v>
      </c>
      <c r="F12" s="29">
        <v>22</v>
      </c>
      <c r="G12" s="29" t="s">
        <v>16</v>
      </c>
      <c r="H12" s="29" t="s">
        <v>16</v>
      </c>
      <c r="I12" s="41"/>
      <c r="M12" s="9">
        <f>2598.54+14058.08</f>
        <v>16656.62</v>
      </c>
    </row>
    <row r="13" spans="1:13" s="11" customFormat="1" ht="15.75">
      <c r="A13" s="53"/>
      <c r="B13" s="54" t="s">
        <v>17</v>
      </c>
      <c r="C13" s="79">
        <v>11</v>
      </c>
      <c r="D13" s="80">
        <v>11020.8</v>
      </c>
      <c r="E13" s="90" t="s">
        <v>11</v>
      </c>
      <c r="F13" s="55">
        <v>11</v>
      </c>
      <c r="G13" s="55" t="s">
        <v>16</v>
      </c>
      <c r="H13" s="55" t="s">
        <v>16</v>
      </c>
      <c r="I13" s="41"/>
      <c r="M13" s="6">
        <v>8449.28</v>
      </c>
    </row>
    <row r="14" spans="1:13" s="11" customFormat="1" ht="31.5">
      <c r="A14" s="30" t="s">
        <v>25</v>
      </c>
      <c r="B14" s="82" t="s">
        <v>38</v>
      </c>
      <c r="C14" s="18"/>
      <c r="D14" s="83"/>
      <c r="E14" s="19"/>
      <c r="F14" s="19"/>
      <c r="G14" s="19"/>
      <c r="H14" s="84"/>
      <c r="I14" s="41"/>
      <c r="M14" s="15"/>
    </row>
    <row r="15" spans="1:13" s="11" customFormat="1" ht="15.75">
      <c r="A15" s="25"/>
      <c r="B15" s="50" t="s">
        <v>15</v>
      </c>
      <c r="C15" s="27" t="s">
        <v>11</v>
      </c>
      <c r="D15" s="27" t="s">
        <v>11</v>
      </c>
      <c r="E15" s="58" t="s">
        <v>11</v>
      </c>
      <c r="F15" s="58" t="s">
        <v>11</v>
      </c>
      <c r="G15" s="27" t="s">
        <v>11</v>
      </c>
      <c r="H15" s="27" t="s">
        <v>11</v>
      </c>
      <c r="I15" s="41"/>
      <c r="M15" s="15"/>
    </row>
    <row r="16" spans="1:13" s="11" customFormat="1" ht="15.75">
      <c r="A16" s="85"/>
      <c r="B16" s="52" t="s">
        <v>14</v>
      </c>
      <c r="C16" s="29">
        <v>2</v>
      </c>
      <c r="D16" s="29">
        <v>19253.34</v>
      </c>
      <c r="E16" s="86" t="s">
        <v>11</v>
      </c>
      <c r="F16" s="86">
        <v>2</v>
      </c>
      <c r="G16" s="29" t="s">
        <v>11</v>
      </c>
      <c r="H16" s="29" t="s">
        <v>11</v>
      </c>
      <c r="I16" s="41"/>
      <c r="M16" s="15"/>
    </row>
    <row r="17" spans="1:13" s="11" customFormat="1" ht="15.75">
      <c r="A17" s="87"/>
      <c r="B17" s="52" t="s">
        <v>13</v>
      </c>
      <c r="C17" s="86">
        <v>1</v>
      </c>
      <c r="D17" s="86">
        <v>10766.67</v>
      </c>
      <c r="E17" s="86" t="s">
        <v>11</v>
      </c>
      <c r="F17" s="86">
        <v>1</v>
      </c>
      <c r="G17" s="29" t="s">
        <v>11</v>
      </c>
      <c r="H17" s="29" t="s">
        <v>11</v>
      </c>
      <c r="I17" s="41"/>
      <c r="M17" s="15"/>
    </row>
    <row r="18" spans="1:13" s="11" customFormat="1" ht="15.75">
      <c r="A18" s="88"/>
      <c r="B18" s="54" t="s">
        <v>17</v>
      </c>
      <c r="C18" s="55" t="s">
        <v>11</v>
      </c>
      <c r="D18" s="55" t="s">
        <v>11</v>
      </c>
      <c r="E18" s="56" t="s">
        <v>11</v>
      </c>
      <c r="F18" s="56" t="s">
        <v>11</v>
      </c>
      <c r="G18" s="55" t="s">
        <v>11</v>
      </c>
      <c r="H18" s="55" t="s">
        <v>11</v>
      </c>
      <c r="I18" s="41"/>
      <c r="M18" s="15"/>
    </row>
    <row r="19" spans="1:13" s="11" customFormat="1" ht="15.75">
      <c r="A19" s="57"/>
      <c r="B19" s="23" t="s">
        <v>15</v>
      </c>
      <c r="C19" s="91" t="s">
        <v>11</v>
      </c>
      <c r="D19" s="91" t="s">
        <v>11</v>
      </c>
      <c r="E19" s="91" t="s">
        <v>11</v>
      </c>
      <c r="F19" s="91" t="s">
        <v>11</v>
      </c>
      <c r="G19" s="58" t="s">
        <v>11</v>
      </c>
      <c r="H19" s="58" t="s">
        <v>11</v>
      </c>
      <c r="I19" s="41"/>
      <c r="M19" s="15"/>
    </row>
    <row r="20" spans="1:13" s="11" customFormat="1" ht="15.75">
      <c r="A20" s="62"/>
      <c r="B20" s="92" t="s">
        <v>13</v>
      </c>
      <c r="C20" s="86" t="s">
        <v>11</v>
      </c>
      <c r="D20" s="86" t="s">
        <v>11</v>
      </c>
      <c r="E20" s="86" t="s">
        <v>11</v>
      </c>
      <c r="F20" s="86" t="s">
        <v>11</v>
      </c>
      <c r="G20" s="59"/>
      <c r="H20" s="59"/>
      <c r="I20" s="41"/>
      <c r="M20" s="15"/>
    </row>
    <row r="21" spans="1:13" s="11" customFormat="1" ht="15.75">
      <c r="A21" s="26"/>
      <c r="B21" s="54" t="s">
        <v>17</v>
      </c>
      <c r="C21" s="56" t="s">
        <v>11</v>
      </c>
      <c r="D21" s="56" t="s">
        <v>11</v>
      </c>
      <c r="E21" s="21" t="s">
        <v>11</v>
      </c>
      <c r="F21" s="21">
        <v>6</v>
      </c>
      <c r="G21" s="59" t="s">
        <v>11</v>
      </c>
      <c r="H21" s="59" t="s">
        <v>11</v>
      </c>
      <c r="I21" s="41"/>
      <c r="M21" s="15"/>
    </row>
    <row r="22" spans="1:13" s="11" customFormat="1" ht="47.25">
      <c r="A22" s="43" t="s">
        <v>35</v>
      </c>
      <c r="B22" s="44" t="s">
        <v>36</v>
      </c>
      <c r="C22" s="70"/>
      <c r="D22" s="71"/>
      <c r="E22" s="18"/>
      <c r="F22" s="19"/>
      <c r="G22" s="19"/>
      <c r="H22" s="19"/>
      <c r="I22" s="41"/>
      <c r="M22" s="15"/>
    </row>
    <row r="23" spans="1:13" s="11" customFormat="1" ht="15.75">
      <c r="A23" s="49"/>
      <c r="B23" s="72" t="s">
        <v>15</v>
      </c>
      <c r="C23" s="73">
        <v>11</v>
      </c>
      <c r="D23" s="74">
        <v>176748</v>
      </c>
      <c r="E23" s="29" t="s">
        <v>16</v>
      </c>
      <c r="F23" s="27">
        <v>11</v>
      </c>
      <c r="G23" s="27" t="s">
        <v>16</v>
      </c>
      <c r="H23" s="27" t="s">
        <v>16</v>
      </c>
      <c r="I23" s="41"/>
      <c r="M23" s="15"/>
    </row>
    <row r="24" spans="1:13" s="11" customFormat="1" ht="15.75">
      <c r="A24" s="51"/>
      <c r="B24" s="75" t="s">
        <v>14</v>
      </c>
      <c r="C24" s="76">
        <v>3</v>
      </c>
      <c r="D24" s="77">
        <v>8520</v>
      </c>
      <c r="E24" s="29" t="s">
        <v>16</v>
      </c>
      <c r="F24" s="29" t="s">
        <v>16</v>
      </c>
      <c r="G24" s="29" t="s">
        <v>16</v>
      </c>
      <c r="H24" s="29" t="s">
        <v>16</v>
      </c>
      <c r="I24" s="41"/>
      <c r="M24" s="15"/>
    </row>
    <row r="25" spans="1:13" s="11" customFormat="1" ht="15.75">
      <c r="A25" s="51"/>
      <c r="B25" s="75" t="s">
        <v>13</v>
      </c>
      <c r="C25" s="76">
        <v>1</v>
      </c>
      <c r="D25" s="77">
        <v>18000</v>
      </c>
      <c r="E25" s="29" t="s">
        <v>16</v>
      </c>
      <c r="F25" s="29">
        <v>1</v>
      </c>
      <c r="G25" s="29" t="s">
        <v>16</v>
      </c>
      <c r="H25" s="29" t="s">
        <v>16</v>
      </c>
      <c r="I25" s="41"/>
      <c r="M25" s="15"/>
    </row>
    <row r="26" spans="1:13" s="11" customFormat="1" ht="15.75">
      <c r="A26" s="53"/>
      <c r="B26" s="78" t="s">
        <v>17</v>
      </c>
      <c r="C26" s="79">
        <v>1</v>
      </c>
      <c r="D26" s="80">
        <v>10766.67</v>
      </c>
      <c r="E26" s="55" t="s">
        <v>16</v>
      </c>
      <c r="F26" s="55">
        <v>1</v>
      </c>
      <c r="G26" s="55" t="s">
        <v>16</v>
      </c>
      <c r="H26" s="55" t="s">
        <v>16</v>
      </c>
      <c r="I26" s="41"/>
      <c r="M26" s="15"/>
    </row>
    <row r="27" spans="1:13" s="11" customFormat="1" ht="31.5">
      <c r="A27" s="20" t="s">
        <v>28</v>
      </c>
      <c r="B27" s="33" t="s">
        <v>29</v>
      </c>
      <c r="C27" s="65"/>
      <c r="D27" s="66"/>
      <c r="E27" s="64"/>
      <c r="F27" s="65"/>
      <c r="G27" s="64"/>
      <c r="H27" s="64"/>
      <c r="I27" s="41"/>
      <c r="M27" s="15"/>
    </row>
    <row r="28" spans="1:13" s="11" customFormat="1" ht="15.75">
      <c r="A28" s="67"/>
      <c r="B28" s="50" t="s">
        <v>15</v>
      </c>
      <c r="C28" s="58" t="s">
        <v>11</v>
      </c>
      <c r="D28" s="58" t="s">
        <v>11</v>
      </c>
      <c r="E28" s="27" t="s">
        <v>16</v>
      </c>
      <c r="F28" s="27">
        <v>24</v>
      </c>
      <c r="G28" s="27" t="s">
        <v>16</v>
      </c>
      <c r="H28" s="27" t="s">
        <v>16</v>
      </c>
      <c r="I28" s="41"/>
      <c r="M28" s="15"/>
    </row>
    <row r="29" spans="1:13" s="11" customFormat="1" ht="15.75">
      <c r="A29" s="35"/>
      <c r="B29" s="52" t="s">
        <v>14</v>
      </c>
      <c r="C29" s="29">
        <v>5</v>
      </c>
      <c r="D29" s="29">
        <v>134266.7</v>
      </c>
      <c r="E29" s="93" t="s">
        <v>16</v>
      </c>
      <c r="F29" s="93" t="s">
        <v>16</v>
      </c>
      <c r="G29" s="93" t="s">
        <v>16</v>
      </c>
      <c r="H29" s="93" t="s">
        <v>16</v>
      </c>
      <c r="I29" s="41"/>
      <c r="M29" s="15"/>
    </row>
    <row r="30" spans="1:13" s="11" customFormat="1" ht="15.75">
      <c r="A30" s="57"/>
      <c r="B30" s="52" t="s">
        <v>13</v>
      </c>
      <c r="C30" s="93">
        <v>1</v>
      </c>
      <c r="D30" s="94">
        <v>34000</v>
      </c>
      <c r="E30" s="93" t="s">
        <v>16</v>
      </c>
      <c r="F30" s="93" t="s">
        <v>16</v>
      </c>
      <c r="G30" s="93" t="s">
        <v>16</v>
      </c>
      <c r="H30" s="93" t="s">
        <v>16</v>
      </c>
      <c r="I30" s="41"/>
      <c r="M30" s="15"/>
    </row>
    <row r="31" spans="1:13" s="11" customFormat="1" ht="15.75">
      <c r="A31" s="20"/>
      <c r="B31" s="54" t="s">
        <v>17</v>
      </c>
      <c r="C31" s="55">
        <v>7</v>
      </c>
      <c r="D31" s="95">
        <v>91220</v>
      </c>
      <c r="E31" s="55" t="s">
        <v>16</v>
      </c>
      <c r="F31" s="55" t="s">
        <v>16</v>
      </c>
      <c r="G31" s="55" t="s">
        <v>16</v>
      </c>
      <c r="H31" s="55" t="s">
        <v>16</v>
      </c>
      <c r="I31" s="41"/>
      <c r="M31" s="15"/>
    </row>
    <row r="32" spans="1:13" s="11" customFormat="1" ht="47.25">
      <c r="A32" s="20" t="s">
        <v>30</v>
      </c>
      <c r="B32" s="33" t="s">
        <v>31</v>
      </c>
      <c r="C32" s="16"/>
      <c r="D32" s="17"/>
      <c r="E32" s="21"/>
      <c r="F32" s="22"/>
      <c r="G32" s="22"/>
      <c r="H32" s="48"/>
      <c r="I32" s="41"/>
      <c r="M32" s="15"/>
    </row>
    <row r="33" spans="1:13" s="11" customFormat="1" ht="15.75">
      <c r="A33" s="20"/>
      <c r="B33" s="96" t="s">
        <v>13</v>
      </c>
      <c r="C33" s="16">
        <v>5</v>
      </c>
      <c r="D33" s="17">
        <v>32736.65</v>
      </c>
      <c r="E33" s="90" t="s">
        <v>11</v>
      </c>
      <c r="F33" s="22">
        <v>5</v>
      </c>
      <c r="G33" s="90" t="s">
        <v>11</v>
      </c>
      <c r="H33" s="90" t="s">
        <v>11</v>
      </c>
      <c r="I33" s="41"/>
      <c r="M33" s="15"/>
    </row>
    <row r="34" spans="1:13" s="11" customFormat="1" ht="47.25">
      <c r="A34" s="68" t="s">
        <v>32</v>
      </c>
      <c r="B34" s="97" t="s">
        <v>33</v>
      </c>
      <c r="C34" s="81"/>
      <c r="D34" s="98"/>
      <c r="E34" s="45"/>
      <c r="F34" s="47"/>
      <c r="G34" s="47"/>
      <c r="H34" s="47"/>
      <c r="I34" s="41"/>
      <c r="M34" s="15"/>
    </row>
    <row r="35" spans="1:13" s="11" customFormat="1" ht="15.75">
      <c r="A35" s="69"/>
      <c r="B35" s="99" t="s">
        <v>15</v>
      </c>
      <c r="C35" s="79">
        <v>12</v>
      </c>
      <c r="D35" s="80">
        <v>37331</v>
      </c>
      <c r="E35" s="55" t="s">
        <v>11</v>
      </c>
      <c r="F35" s="55">
        <v>12</v>
      </c>
      <c r="G35" s="55" t="s">
        <v>11</v>
      </c>
      <c r="H35" s="22" t="s">
        <v>11</v>
      </c>
      <c r="I35" s="41"/>
      <c r="M35" s="15"/>
    </row>
    <row r="36" spans="1:13" s="11" customFormat="1" ht="47.25">
      <c r="A36" s="30" t="s">
        <v>20</v>
      </c>
      <c r="B36" s="100" t="s">
        <v>26</v>
      </c>
      <c r="C36" s="16"/>
      <c r="D36" s="17"/>
      <c r="E36" s="18"/>
      <c r="F36" s="19"/>
      <c r="G36" s="22"/>
      <c r="H36" s="60"/>
      <c r="I36" s="41"/>
      <c r="M36" s="15"/>
    </row>
    <row r="37" spans="1:13" s="11" customFormat="1" ht="15.75">
      <c r="A37" s="61"/>
      <c r="B37" s="101" t="s">
        <v>27</v>
      </c>
      <c r="C37" s="73">
        <v>40</v>
      </c>
      <c r="D37" s="74">
        <v>264991.44</v>
      </c>
      <c r="E37" s="58" t="s">
        <v>11</v>
      </c>
      <c r="F37" s="27">
        <v>40</v>
      </c>
      <c r="G37" s="28" t="s">
        <v>11</v>
      </c>
      <c r="H37" s="28" t="s">
        <v>11</v>
      </c>
      <c r="I37" s="41"/>
      <c r="M37" s="15"/>
    </row>
    <row r="38" spans="1:13" s="11" customFormat="1" ht="15.75">
      <c r="A38" s="31"/>
      <c r="B38" s="24" t="s">
        <v>13</v>
      </c>
      <c r="C38" s="16">
        <v>4</v>
      </c>
      <c r="D38" s="17">
        <v>27413.34</v>
      </c>
      <c r="E38" s="56" t="s">
        <v>11</v>
      </c>
      <c r="F38" s="22">
        <v>2</v>
      </c>
      <c r="G38" s="21"/>
      <c r="H38" s="21"/>
      <c r="I38" s="41"/>
      <c r="M38" s="15"/>
    </row>
    <row r="39" spans="1:13" s="11" customFormat="1" ht="31.5">
      <c r="A39" s="20" t="s">
        <v>21</v>
      </c>
      <c r="B39" s="33" t="s">
        <v>22</v>
      </c>
      <c r="C39" s="16"/>
      <c r="D39" s="17"/>
      <c r="E39" s="21"/>
      <c r="F39" s="22"/>
      <c r="G39" s="22"/>
      <c r="H39" s="16"/>
      <c r="I39" s="41"/>
      <c r="M39" s="15"/>
    </row>
    <row r="40" spans="1:13" s="11" customFormat="1" ht="15.75">
      <c r="A40" s="25"/>
      <c r="B40" s="23" t="s">
        <v>15</v>
      </c>
      <c r="C40" s="27">
        <v>11</v>
      </c>
      <c r="D40" s="63">
        <v>419866.66</v>
      </c>
      <c r="E40" s="28" t="s">
        <v>11</v>
      </c>
      <c r="F40" s="28" t="s">
        <v>11</v>
      </c>
      <c r="G40" s="28" t="s">
        <v>11</v>
      </c>
      <c r="H40" s="28" t="s">
        <v>37</v>
      </c>
      <c r="I40" s="41"/>
      <c r="M40" s="15"/>
    </row>
    <row r="41" spans="1:13" s="11" customFormat="1" ht="15.75">
      <c r="A41" s="35"/>
      <c r="B41" s="36" t="s">
        <v>14</v>
      </c>
      <c r="C41" s="32" t="s">
        <v>11</v>
      </c>
      <c r="D41" s="32" t="s">
        <v>11</v>
      </c>
      <c r="E41" s="32" t="s">
        <v>11</v>
      </c>
      <c r="F41" s="38" t="s">
        <v>11</v>
      </c>
      <c r="G41" s="32" t="s">
        <v>11</v>
      </c>
      <c r="H41" s="32" t="s">
        <v>11</v>
      </c>
      <c r="I41" s="41"/>
      <c r="M41" s="15"/>
    </row>
    <row r="42" spans="1:13" s="11" customFormat="1" ht="15.75">
      <c r="A42" s="35"/>
      <c r="B42" s="36" t="s">
        <v>13</v>
      </c>
      <c r="C42" s="32" t="s">
        <v>11</v>
      </c>
      <c r="D42" s="32" t="s">
        <v>11</v>
      </c>
      <c r="E42" s="37" t="s">
        <v>11</v>
      </c>
      <c r="F42" s="38" t="s">
        <v>11</v>
      </c>
      <c r="G42" s="37" t="s">
        <v>11</v>
      </c>
      <c r="H42" s="37" t="s">
        <v>11</v>
      </c>
      <c r="I42" s="41"/>
      <c r="M42" s="15"/>
    </row>
    <row r="43" spans="1:13" s="11" customFormat="1" ht="15.75">
      <c r="A43" s="26"/>
      <c r="B43" s="24" t="s">
        <v>17</v>
      </c>
      <c r="C43" s="42" t="s">
        <v>11</v>
      </c>
      <c r="D43" s="42" t="s">
        <v>11</v>
      </c>
      <c r="E43" s="42" t="s">
        <v>11</v>
      </c>
      <c r="F43" s="56" t="s">
        <v>11</v>
      </c>
      <c r="G43" s="42" t="s">
        <v>11</v>
      </c>
      <c r="H43" s="42" t="s">
        <v>11</v>
      </c>
      <c r="I43" s="41"/>
      <c r="M43" s="15"/>
    </row>
    <row r="44" spans="2:7" ht="40.5" customHeight="1">
      <c r="B44" s="13" t="s">
        <v>23</v>
      </c>
      <c r="C44" s="34">
        <f>SUM(C10:C43)</f>
        <v>159</v>
      </c>
      <c r="G44" s="1" t="s">
        <v>24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2019-05-31T06:20:51Z</cp:lastPrinted>
  <dcterms:created xsi:type="dcterms:W3CDTF">2016-03-23T02:20:30Z</dcterms:created>
  <dcterms:modified xsi:type="dcterms:W3CDTF">2019-11-19T05:44:01Z</dcterms:modified>
  <cp:category/>
  <cp:version/>
  <cp:contentType/>
  <cp:contentStatus/>
</cp:coreProperties>
</file>